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统计表" sheetId="1" r:id="rId1"/>
    <sheet name="学生缴费名册" sheetId="2" r:id="rId2"/>
  </sheets>
  <definedNames>
    <definedName name="_xlnm.Print_Area" localSheetId="0">'统计表'!$A$2:$K$15</definedName>
    <definedName name="_xlnm.Print_Area" localSheetId="1">'学生缴费名册'!$2:$17</definedName>
  </definedNames>
  <calcPr fullCalcOnLoad="1"/>
</workbook>
</file>

<file path=xl/sharedStrings.xml><?xml version="1.0" encoding="utf-8"?>
<sst xmlns="http://schemas.openxmlformats.org/spreadsheetml/2006/main" count="70" uniqueCount="46">
  <si>
    <r>
      <t xml:space="preserve">      xxxxxxxx    </t>
    </r>
    <r>
      <rPr>
        <sz val="16"/>
        <color indexed="8"/>
        <rFont val="宋体"/>
        <family val="0"/>
      </rPr>
      <t>函授站（点）上缴学费统计表</t>
    </r>
  </si>
  <si>
    <t>填报时间：xxxx年xx月xx日</t>
  </si>
  <si>
    <t>年级</t>
  </si>
  <si>
    <t>专业层次</t>
  </si>
  <si>
    <t>缴费年限</t>
  </si>
  <si>
    <t>实际缴费人数</t>
  </si>
  <si>
    <t>年收费标准（元/人）</t>
  </si>
  <si>
    <t>分成比例</t>
  </si>
  <si>
    <t>汇款金额（元）</t>
  </si>
  <si>
    <t>备注</t>
  </si>
  <si>
    <t>上缴学校</t>
  </si>
  <si>
    <t>会计学专升本</t>
  </si>
  <si>
    <t>xxxxx</t>
  </si>
  <si>
    <t>会计学高起专</t>
  </si>
  <si>
    <t>合计</t>
  </si>
  <si>
    <t>xxxxxx</t>
  </si>
  <si>
    <t>缴费学生名单（电子表格文件）</t>
  </si>
  <si>
    <t>序号</t>
  </si>
  <si>
    <t>学号</t>
  </si>
  <si>
    <t>姓名</t>
  </si>
  <si>
    <t>班级码</t>
  </si>
  <si>
    <t>班级名称</t>
  </si>
  <si>
    <t>身份证号</t>
  </si>
  <si>
    <t>收费项目</t>
  </si>
  <si>
    <t>缴费年份</t>
  </si>
  <si>
    <t>汇款金额</t>
  </si>
  <si>
    <t>开票金额</t>
  </si>
  <si>
    <t>H11111355Z1001</t>
  </si>
  <si>
    <t>张三</t>
  </si>
  <si>
    <t>H1111355Z1</t>
  </si>
  <si>
    <t>xxxxxxxxxxxxxxx</t>
  </si>
  <si>
    <t>xxxxxxxxxxxxxxxxxxx</t>
  </si>
  <si>
    <t>学费</t>
  </si>
  <si>
    <t>x</t>
  </si>
  <si>
    <t>xx</t>
  </si>
  <si>
    <r>
      <t xml:space="preserve">  函授签章：</t>
    </r>
    <r>
      <rPr>
        <sz val="11"/>
        <color indexed="8"/>
        <rFont val="宋体"/>
        <family val="0"/>
      </rPr>
      <t xml:space="preserve">xxxxxx </t>
    </r>
  </si>
  <si>
    <r>
      <t xml:space="preserve">
</t>
    </r>
    <r>
      <rPr>
        <b/>
        <sz val="11"/>
        <color indexed="8"/>
        <rFont val="宋体"/>
        <family val="0"/>
      </rPr>
      <t>函授站说明</t>
    </r>
    <r>
      <rPr>
        <sz val="11"/>
        <color indexed="8"/>
        <rFont val="宋体"/>
        <family val="0"/>
      </rPr>
      <t xml:space="preserve">：(必填）
本函数站于xxxx年xx月xx日按统计表上汇款合计金额 xxxxxx 元已汇学校账户。请按xx%比例返款金额xxxxxx元返到我站帐户，
户名：xxxxxxxxx开户行：xxxxxxxxxxx，行号：xxxxxx ， 帐号：xxxxxxxxxxxxxxxxxx。  </t>
    </r>
  </si>
  <si>
    <t>2019级</t>
  </si>
  <si>
    <t>2018级</t>
  </si>
  <si>
    <t>返站点金额（元）</t>
  </si>
  <si>
    <t>返站点</t>
  </si>
  <si>
    <t>上缴学校金额（元）</t>
  </si>
  <si>
    <r>
      <t>填表说明：</t>
    </r>
    <r>
      <rPr>
        <sz val="10"/>
        <rFont val="宋体"/>
        <family val="0"/>
      </rPr>
      <t xml:space="preserve">
1、同一学生一次性上缴数年学费的,应分数行填写，并在缴费年份栏分别注明实际上缴年份。                                    
2、学号和班级名称栏按照我校继续教育学院管理平台中的数据规范填写。班级码按照要求填写。
3、未交学费的学生也要填写相关数据，但金额栏填写“0”。备注栏说明原因。
4、不同班级的学生统一填写在该表内，班级与班级间不空行，保持该表的连续性。</t>
    </r>
  </si>
  <si>
    <r>
      <t xml:space="preserve">                                                                         
</t>
    </r>
    <r>
      <rPr>
        <b/>
        <sz val="11"/>
        <color indexed="8"/>
        <rFont val="宋体"/>
        <family val="0"/>
      </rPr>
      <t>函授站说明</t>
    </r>
    <r>
      <rPr>
        <sz val="11"/>
        <color indexed="8"/>
        <rFont val="宋体"/>
        <family val="0"/>
      </rPr>
      <t xml:space="preserve">：
</t>
    </r>
  </si>
  <si>
    <r>
      <t xml:space="preserve">填表说明：
</t>
    </r>
    <r>
      <rPr>
        <sz val="10"/>
        <color indexed="8"/>
        <rFont val="宋体"/>
        <family val="0"/>
      </rPr>
      <t>1、为了规范表格填写，特制订</t>
    </r>
    <r>
      <rPr>
        <sz val="10"/>
        <rFont val="宋体"/>
        <family val="0"/>
      </rPr>
      <t>本</t>
    </r>
    <r>
      <rPr>
        <sz val="10"/>
        <color indexed="8"/>
        <rFont val="宋体"/>
        <family val="0"/>
      </rPr>
      <t>样表以供函授站参考。
2、</t>
    </r>
    <r>
      <rPr>
        <b/>
        <sz val="10"/>
        <color indexed="8"/>
        <rFont val="宋体"/>
        <family val="0"/>
      </rPr>
      <t>缴费年限</t>
    </r>
    <r>
      <rPr>
        <sz val="10"/>
        <color indexed="8"/>
        <rFont val="宋体"/>
        <family val="0"/>
      </rPr>
      <t>为实缴学费当年，如</t>
    </r>
    <r>
      <rPr>
        <sz val="10"/>
        <rFont val="宋体"/>
        <family val="0"/>
      </rPr>
      <t>：</t>
    </r>
    <r>
      <rPr>
        <sz val="10"/>
        <color indexed="8"/>
        <rFont val="宋体"/>
        <family val="0"/>
      </rPr>
      <t>2019年上缴的是2018年的学费，缴费年限应填写2018。
3、</t>
    </r>
    <r>
      <rPr>
        <b/>
        <sz val="10"/>
        <color indexed="8"/>
        <rFont val="宋体"/>
        <family val="0"/>
      </rPr>
      <t>年收费标准</t>
    </r>
    <r>
      <rPr>
        <sz val="10"/>
        <color indexed="8"/>
        <rFont val="宋体"/>
        <family val="0"/>
      </rPr>
      <t>和</t>
    </r>
    <r>
      <rPr>
        <b/>
        <sz val="10"/>
        <color indexed="8"/>
        <rFont val="宋体"/>
        <family val="0"/>
      </rPr>
      <t>分成比例</t>
    </r>
    <r>
      <rPr>
        <sz val="10"/>
        <color indexed="8"/>
        <rFont val="宋体"/>
        <family val="0"/>
      </rPr>
      <t>按照我校与函授站签订</t>
    </r>
    <r>
      <rPr>
        <sz val="10"/>
        <rFont val="宋体"/>
        <family val="0"/>
      </rPr>
      <t>的《联合办学协议书》填写</t>
    </r>
    <r>
      <rPr>
        <sz val="10"/>
        <color indexed="8"/>
        <rFont val="宋体"/>
        <family val="0"/>
      </rPr>
      <t>。
4、</t>
    </r>
    <r>
      <rPr>
        <b/>
        <sz val="10"/>
        <color indexed="8"/>
        <rFont val="宋体"/>
        <family val="0"/>
      </rPr>
      <t>上缴学校金额</t>
    </r>
    <r>
      <rPr>
        <sz val="10"/>
        <color indexed="8"/>
        <rFont val="宋体"/>
        <family val="0"/>
      </rPr>
      <t>是按分成比例上缴学校的管理费，计算方法为：实际缴费人数*年收费标准*上缴学校分成比例。
5、</t>
    </r>
    <r>
      <rPr>
        <b/>
        <sz val="10"/>
        <color indexed="8"/>
        <rFont val="宋体"/>
        <family val="0"/>
      </rPr>
      <t>返站点金额</t>
    </r>
    <r>
      <rPr>
        <sz val="10"/>
        <color indexed="8"/>
        <rFont val="宋体"/>
        <family val="0"/>
      </rPr>
      <t>是按分成比例返还函授站的教学管理费，计算方法为：实际缴费人数*年收费标准*返站点比例。</t>
    </r>
    <r>
      <rPr>
        <b/>
        <sz val="10"/>
        <color indexed="8"/>
        <rFont val="宋体"/>
        <family val="0"/>
      </rPr>
      <t xml:space="preserve">
</t>
    </r>
    <r>
      <rPr>
        <sz val="10"/>
        <color indexed="8"/>
        <rFont val="宋体"/>
        <family val="0"/>
      </rPr>
      <t>6、</t>
    </r>
    <r>
      <rPr>
        <b/>
        <sz val="10"/>
        <color indexed="8"/>
        <rFont val="宋体"/>
        <family val="0"/>
      </rPr>
      <t>汇款金额</t>
    </r>
    <r>
      <rPr>
        <sz val="10"/>
        <color indexed="8"/>
        <rFont val="宋体"/>
        <family val="0"/>
      </rPr>
      <t>为实际汇款金额。
7、每行按班级进行填写，一个建制班的内容填写在同行内，</t>
    </r>
    <r>
      <rPr>
        <b/>
        <sz val="10"/>
        <color indexed="8"/>
        <rFont val="宋体"/>
        <family val="0"/>
      </rPr>
      <t>同一班级一次性上缴数年学费的须分数行填写，并在缴费年限栏注明年份。</t>
    </r>
    <r>
      <rPr>
        <sz val="10"/>
        <color indexed="8"/>
        <rFont val="宋体"/>
        <family val="0"/>
      </rPr>
      <t xml:space="preserve">
8、会计人员在汇款时务必在汇款单的备注栏中注明函授站名称和缴款项目，以便我校财务部查询及分类。并附</t>
    </r>
    <r>
      <rPr>
        <b/>
        <sz val="10"/>
        <color indexed="8"/>
        <rFont val="宋体"/>
        <family val="0"/>
      </rPr>
      <t>汇款凭证复印件</t>
    </r>
    <r>
      <rPr>
        <sz val="10"/>
        <color indexed="8"/>
        <rFont val="宋体"/>
        <family val="0"/>
      </rPr>
      <t>。
9、填报该表时必须附各班级学生缴费名册，纸质版盖章后邮寄至：武汉武昌武珞路114号中南财经政法大学首义校区中南楼604（黄丽琼收，电话027</t>
    </r>
    <r>
      <rPr>
        <sz val="10"/>
        <color indexed="8"/>
        <rFont val="宋体"/>
        <family val="0"/>
      </rPr>
      <t>-88382991</t>
    </r>
    <r>
      <rPr>
        <sz val="10"/>
        <color indexed="8"/>
        <rFont val="宋体"/>
        <family val="0"/>
      </rPr>
      <t>）。</t>
    </r>
  </si>
  <si>
    <r>
      <t>函授站签章：xxxxxx</t>
    </r>
    <r>
      <rPr>
        <sz val="11"/>
        <rFont val="Times New Roman"/>
        <family val="1"/>
      </rPr>
      <t xml:space="preserve">                        </t>
    </r>
    <r>
      <rPr>
        <sz val="11"/>
        <rFont val="宋体"/>
        <family val="0"/>
      </rPr>
      <t>填报时间：</t>
    </r>
    <r>
      <rPr>
        <sz val="11"/>
        <rFont val="Times New Roman"/>
        <family val="1"/>
      </rPr>
      <t>xxx</t>
    </r>
    <r>
      <rPr>
        <sz val="11"/>
        <rFont val="宋体"/>
        <family val="0"/>
      </rPr>
      <t>年</t>
    </r>
    <r>
      <rPr>
        <sz val="11"/>
        <rFont val="Times New Roman"/>
        <family val="1"/>
      </rPr>
      <t>xx</t>
    </r>
    <r>
      <rPr>
        <sz val="11"/>
        <rFont val="宋体"/>
        <family val="0"/>
      </rPr>
      <t>月</t>
    </r>
    <r>
      <rPr>
        <sz val="11"/>
        <rFont val="Times New Roman"/>
        <family val="1"/>
      </rPr>
      <t xml:space="preserve">xx </t>
    </r>
    <r>
      <rPr>
        <sz val="11"/>
        <rFont val="宋体"/>
        <family val="0"/>
      </rPr>
      <t>日</t>
    </r>
    <r>
      <rPr>
        <sz val="11"/>
        <rFont val="Times New Roman"/>
        <family val="1"/>
      </rPr>
      <t xml:space="preserve">                       </t>
    </r>
    <r>
      <rPr>
        <sz val="11"/>
        <rFont val="宋体"/>
        <family val="0"/>
      </rPr>
      <t>填报人：</t>
    </r>
    <r>
      <rPr>
        <sz val="11"/>
        <rFont val="Times New Roman"/>
        <family val="1"/>
      </rPr>
      <t>xxx</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</si>
</sst>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3">
    <font>
      <sz val="12"/>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u val="single"/>
      <sz val="16"/>
      <color indexed="8"/>
      <name val="宋体"/>
      <family val="0"/>
    </font>
    <font>
      <sz val="16"/>
      <color indexed="8"/>
      <name val="宋体"/>
      <family val="0"/>
    </font>
    <font>
      <sz val="9"/>
      <name val="宋体"/>
      <family val="0"/>
    </font>
    <font>
      <sz val="11"/>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b/>
      <sz val="10"/>
      <name val="宋体"/>
      <family val="0"/>
    </font>
    <font>
      <sz val="11"/>
      <color indexed="63"/>
      <name val="宋体"/>
      <family val="0"/>
    </font>
    <font>
      <sz val="11"/>
      <name val="宋体"/>
      <family val="0"/>
    </font>
    <font>
      <sz val="11"/>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u val="single"/>
      <sz val="16"/>
      <color rgb="FF000000"/>
      <name val="宋体"/>
      <family val="0"/>
    </font>
    <font>
      <b/>
      <sz val="10"/>
      <color rgb="FF000000"/>
      <name val="宋体"/>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color indexed="63"/>
      </right>
      <top>
        <color indexed="63"/>
      </top>
      <bottom style="thin"/>
    </border>
    <border>
      <left/>
      <right/>
      <top style="thin"/>
      <bottom/>
    </border>
    <border>
      <left style="thin"/>
      <right>
        <color indexed="63"/>
      </right>
      <top style="thin"/>
      <bottom/>
    </border>
    <border>
      <left>
        <color indexed="63"/>
      </left>
      <right style="thin"/>
      <top style="thin"/>
      <bottom style="thin"/>
    </border>
    <border>
      <left style="thin"/>
      <right/>
      <top style="thin"/>
      <bottom style="thin"/>
    </border>
    <border>
      <left style="thin"/>
      <right/>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45">
    <xf numFmtId="0" fontId="0" fillId="0" borderId="0" xfId="0" applyAlignment="1">
      <alignment vertical="center"/>
    </xf>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0" fillId="0" borderId="0" xfId="0" applyAlignment="1">
      <alignment vertical="top"/>
    </xf>
    <xf numFmtId="0" fontId="2" fillId="0" borderId="0" xfId="0" applyFont="1" applyBorder="1" applyAlignment="1">
      <alignment vertical="top" wrapText="1"/>
    </xf>
    <xf numFmtId="0" fontId="1" fillId="0" borderId="0" xfId="0" applyFont="1" applyAlignment="1">
      <alignment/>
    </xf>
    <xf numFmtId="0" fontId="1" fillId="0" borderId="9" xfId="0" applyFont="1" applyBorder="1" applyAlignment="1">
      <alignment horizontal="center" vertical="center" wrapText="1"/>
    </xf>
    <xf numFmtId="176" fontId="1" fillId="0" borderId="10"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0" fontId="1" fillId="0" borderId="9" xfId="0" applyFont="1" applyBorder="1" applyAlignment="1">
      <alignment horizontal="left" vertical="center" wrapText="1"/>
    </xf>
    <xf numFmtId="177" fontId="1"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11" xfId="0" applyFont="1" applyBorder="1" applyAlignment="1">
      <alignment vertical="center"/>
    </xf>
    <xf numFmtId="0" fontId="1" fillId="0" borderId="0" xfId="0" applyFont="1" applyAlignment="1">
      <alignment vertical="center"/>
    </xf>
    <xf numFmtId="0" fontId="1" fillId="0" borderId="9" xfId="0" applyFont="1" applyBorder="1" applyAlignment="1">
      <alignment horizontal="center" vertical="center" wrapText="1"/>
    </xf>
    <xf numFmtId="0" fontId="4" fillId="0" borderId="0" xfId="0" applyFont="1" applyAlignment="1">
      <alignment horizontal="left" vertical="center"/>
    </xf>
    <xf numFmtId="0" fontId="50" fillId="0" borderId="0" xfId="0" applyFont="1" applyAlignment="1">
      <alignment horizontal="center" vertical="center"/>
    </xf>
    <xf numFmtId="0" fontId="5" fillId="0" borderId="0" xfId="0" applyFont="1" applyAlignment="1">
      <alignment horizontal="center" vertical="center"/>
    </xf>
    <xf numFmtId="0" fontId="1" fillId="0" borderId="12" xfId="0" applyFont="1" applyBorder="1" applyAlignment="1">
      <alignment horizontal="left" vertical="top" wrapText="1"/>
    </xf>
    <xf numFmtId="0" fontId="51" fillId="0" borderId="0" xfId="0" applyFont="1" applyAlignment="1">
      <alignment horizontal="left" vertical="center" wrapText="1"/>
    </xf>
    <xf numFmtId="0" fontId="52" fillId="0" borderId="12" xfId="0" applyFont="1" applyBorder="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6" fillId="0" borderId="0" xfId="0" applyFont="1" applyAlignment="1">
      <alignment horizontal="left" wrapText="1"/>
    </xf>
    <xf numFmtId="0" fontId="25" fillId="0" borderId="0" xfId="0" applyFont="1" applyAlignment="1">
      <alignment horizontal="left" wrapText="1"/>
    </xf>
    <xf numFmtId="0" fontId="27" fillId="0" borderId="0" xfId="0" applyFont="1" applyAlignment="1">
      <alignment horizontal="center" vertical="center"/>
    </xf>
    <xf numFmtId="0" fontId="28" fillId="0" borderId="11"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9" xfId="0" applyFont="1" applyBorder="1" applyAlignment="1">
      <alignment horizontal="center"/>
    </xf>
    <xf numFmtId="0" fontId="28" fillId="0" borderId="9" xfId="0" applyFont="1" applyBorder="1" applyAlignment="1">
      <alignment horizontal="right"/>
    </xf>
    <xf numFmtId="49" fontId="28" fillId="0" borderId="9" xfId="0" applyNumberFormat="1" applyFont="1" applyFill="1" applyBorder="1" applyAlignment="1">
      <alignment/>
    </xf>
    <xf numFmtId="0" fontId="28" fillId="0" borderId="15" xfId="0" applyFont="1" applyBorder="1" applyAlignment="1">
      <alignment/>
    </xf>
    <xf numFmtId="0" fontId="28" fillId="0" borderId="9"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0" xfId="0" applyFont="1" applyAlignment="1">
      <alignment/>
    </xf>
    <xf numFmtId="0" fontId="28" fillId="0" borderId="0" xfId="0" applyFont="1" applyBorder="1" applyAlignment="1">
      <alignment/>
    </xf>
    <xf numFmtId="0" fontId="1" fillId="0" borderId="9" xfId="0" applyFont="1" applyBorder="1" applyAlignment="1">
      <alignment horizontal="left" vertical="top" wrapText="1"/>
    </xf>
    <xf numFmtId="0" fontId="2" fillId="0" borderId="9"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
  <sheetViews>
    <sheetView tabSelected="1" zoomScaleSheetLayoutView="100" zoomScalePageLayoutView="0" workbookViewId="0" topLeftCell="A4">
      <selection activeCell="A15" sqref="A15:K15"/>
    </sheetView>
  </sheetViews>
  <sheetFormatPr defaultColWidth="9.00390625" defaultRowHeight="14.25"/>
  <cols>
    <col min="2" max="2" width="14.375" style="0" customWidth="1"/>
    <col min="3" max="3" width="9.00390625" style="0" customWidth="1"/>
    <col min="5" max="5" width="12.125" style="0" customWidth="1"/>
    <col min="6" max="7" width="10.00390625" style="0" customWidth="1"/>
    <col min="8" max="8" width="12.875" style="0" customWidth="1"/>
    <col min="9" max="9" width="12.00390625" style="0" customWidth="1"/>
    <col min="10" max="10" width="13.625" style="0" customWidth="1"/>
    <col min="11" max="11" width="20.125" style="0" customWidth="1"/>
  </cols>
  <sheetData>
    <row r="1" spans="1:11" ht="150.75" customHeight="1">
      <c r="A1" s="21" t="s">
        <v>44</v>
      </c>
      <c r="B1" s="17"/>
      <c r="C1" s="17"/>
      <c r="D1" s="17"/>
      <c r="E1" s="17"/>
      <c r="F1" s="17"/>
      <c r="G1" s="17"/>
      <c r="H1" s="17"/>
      <c r="I1" s="17"/>
      <c r="J1" s="17"/>
      <c r="K1" s="17"/>
    </row>
    <row r="2" spans="1:11" ht="20.25">
      <c r="A2" s="6"/>
      <c r="B2" s="6"/>
      <c r="C2" s="18" t="s">
        <v>0</v>
      </c>
      <c r="D2" s="19"/>
      <c r="E2" s="19"/>
      <c r="F2" s="19"/>
      <c r="G2" s="19"/>
      <c r="H2" s="19"/>
      <c r="I2" s="19"/>
      <c r="J2" s="6"/>
      <c r="K2" s="6"/>
    </row>
    <row r="3" spans="1:11" ht="22.5" customHeight="1">
      <c r="A3" s="15" t="s">
        <v>35</v>
      </c>
      <c r="B3" s="6"/>
      <c r="C3" s="6"/>
      <c r="D3" s="6"/>
      <c r="E3" s="6"/>
      <c r="F3" s="6"/>
      <c r="G3" s="6"/>
      <c r="H3" s="6"/>
      <c r="I3" s="14" t="s">
        <v>1</v>
      </c>
      <c r="J3" s="14"/>
      <c r="K3" s="6"/>
    </row>
    <row r="4" spans="1:11" ht="14.25">
      <c r="A4" s="16" t="s">
        <v>2</v>
      </c>
      <c r="B4" s="16" t="s">
        <v>3</v>
      </c>
      <c r="C4" s="16" t="s">
        <v>4</v>
      </c>
      <c r="D4" s="16" t="s">
        <v>5</v>
      </c>
      <c r="E4" s="16" t="s">
        <v>6</v>
      </c>
      <c r="F4" s="16" t="s">
        <v>7</v>
      </c>
      <c r="G4" s="16"/>
      <c r="H4" s="24" t="s">
        <v>41</v>
      </c>
      <c r="I4" s="24" t="s">
        <v>39</v>
      </c>
      <c r="J4" s="16" t="s">
        <v>8</v>
      </c>
      <c r="K4" s="16" t="s">
        <v>9</v>
      </c>
    </row>
    <row r="5" spans="1:11" ht="26.25" customHeight="1">
      <c r="A5" s="16"/>
      <c r="B5" s="16"/>
      <c r="C5" s="16"/>
      <c r="D5" s="16"/>
      <c r="E5" s="16"/>
      <c r="F5" s="7" t="s">
        <v>10</v>
      </c>
      <c r="G5" s="23" t="s">
        <v>40</v>
      </c>
      <c r="H5" s="16"/>
      <c r="I5" s="16"/>
      <c r="J5" s="16"/>
      <c r="K5" s="16"/>
    </row>
    <row r="6" spans="1:11" ht="22.5" customHeight="1">
      <c r="A6" s="23" t="s">
        <v>37</v>
      </c>
      <c r="B6" s="7" t="s">
        <v>11</v>
      </c>
      <c r="C6" s="7">
        <v>2019</v>
      </c>
      <c r="D6" s="7">
        <v>2</v>
      </c>
      <c r="E6" s="7">
        <v>2500</v>
      </c>
      <c r="F6" s="8">
        <v>0.45</v>
      </c>
      <c r="G6" s="9">
        <v>0.55</v>
      </c>
      <c r="H6" s="10">
        <f aca="true" t="shared" si="0" ref="H6:H12">D6*E6*F6</f>
        <v>2250</v>
      </c>
      <c r="I6" s="7">
        <f aca="true" t="shared" si="1" ref="I6:I12">D6*E6*G6</f>
        <v>2750</v>
      </c>
      <c r="J6" s="7" t="s">
        <v>12</v>
      </c>
      <c r="K6" s="7"/>
    </row>
    <row r="7" spans="1:11" ht="22.5" customHeight="1">
      <c r="A7" s="23" t="s">
        <v>37</v>
      </c>
      <c r="B7" s="7" t="s">
        <v>13</v>
      </c>
      <c r="C7" s="7">
        <v>2019</v>
      </c>
      <c r="D7" s="7">
        <v>3</v>
      </c>
      <c r="E7" s="7">
        <v>1900</v>
      </c>
      <c r="F7" s="8">
        <v>0.4</v>
      </c>
      <c r="G7" s="11">
        <v>0.6</v>
      </c>
      <c r="H7" s="10">
        <f t="shared" si="0"/>
        <v>2280</v>
      </c>
      <c r="I7" s="7">
        <f t="shared" si="1"/>
        <v>3420</v>
      </c>
      <c r="J7" s="7" t="s">
        <v>12</v>
      </c>
      <c r="K7" s="7"/>
    </row>
    <row r="8" spans="1:11" ht="22.5" customHeight="1">
      <c r="A8" s="23" t="s">
        <v>38</v>
      </c>
      <c r="B8" s="7" t="s">
        <v>11</v>
      </c>
      <c r="C8" s="7">
        <v>2019</v>
      </c>
      <c r="D8" s="7">
        <v>0</v>
      </c>
      <c r="E8" s="7">
        <v>1300</v>
      </c>
      <c r="F8" s="8">
        <v>0</v>
      </c>
      <c r="G8" s="9">
        <v>0</v>
      </c>
      <c r="H8" s="10">
        <f t="shared" si="0"/>
        <v>0</v>
      </c>
      <c r="I8" s="7">
        <f t="shared" si="1"/>
        <v>0</v>
      </c>
      <c r="J8" s="7" t="s">
        <v>12</v>
      </c>
      <c r="K8" s="7"/>
    </row>
    <row r="9" spans="1:11" ht="22.5" customHeight="1">
      <c r="A9" s="23" t="s">
        <v>38</v>
      </c>
      <c r="B9" s="7" t="s">
        <v>13</v>
      </c>
      <c r="C9" s="7">
        <v>2019</v>
      </c>
      <c r="D9" s="7">
        <v>0</v>
      </c>
      <c r="E9" s="7">
        <v>1000</v>
      </c>
      <c r="F9" s="12">
        <v>0</v>
      </c>
      <c r="G9" s="11">
        <v>0</v>
      </c>
      <c r="H9" s="10">
        <f t="shared" si="0"/>
        <v>0</v>
      </c>
      <c r="I9" s="7">
        <f t="shared" si="1"/>
        <v>0</v>
      </c>
      <c r="J9" s="7" t="s">
        <v>12</v>
      </c>
      <c r="K9" s="7"/>
    </row>
    <row r="10" spans="1:11" ht="22.5" customHeight="1">
      <c r="A10" s="23" t="s">
        <v>38</v>
      </c>
      <c r="B10" s="7" t="s">
        <v>11</v>
      </c>
      <c r="C10" s="7">
        <v>2019</v>
      </c>
      <c r="D10" s="7">
        <v>0</v>
      </c>
      <c r="E10" s="7">
        <v>2500</v>
      </c>
      <c r="F10" s="8">
        <v>0</v>
      </c>
      <c r="G10" s="9">
        <v>0</v>
      </c>
      <c r="H10" s="10">
        <f t="shared" si="0"/>
        <v>0</v>
      </c>
      <c r="I10" s="7">
        <f t="shared" si="1"/>
        <v>0</v>
      </c>
      <c r="J10" s="7" t="s">
        <v>12</v>
      </c>
      <c r="K10" s="7"/>
    </row>
    <row r="11" spans="1:11" ht="22.5" customHeight="1">
      <c r="A11" s="23" t="s">
        <v>38</v>
      </c>
      <c r="B11" s="7" t="s">
        <v>11</v>
      </c>
      <c r="C11" s="7">
        <v>2019</v>
      </c>
      <c r="D11" s="7">
        <v>0</v>
      </c>
      <c r="E11" s="7">
        <v>500</v>
      </c>
      <c r="F11" s="12">
        <v>0</v>
      </c>
      <c r="G11" s="11">
        <v>0</v>
      </c>
      <c r="H11" s="10">
        <f t="shared" si="0"/>
        <v>0</v>
      </c>
      <c r="I11" s="7">
        <f t="shared" si="1"/>
        <v>0</v>
      </c>
      <c r="J11" s="7" t="s">
        <v>12</v>
      </c>
      <c r="K11" s="7"/>
    </row>
    <row r="12" spans="1:11" ht="22.5" customHeight="1">
      <c r="A12" s="23" t="s">
        <v>38</v>
      </c>
      <c r="B12" s="7" t="s">
        <v>13</v>
      </c>
      <c r="C12" s="7">
        <v>2018</v>
      </c>
      <c r="D12" s="7">
        <v>0</v>
      </c>
      <c r="E12" s="7">
        <v>1900</v>
      </c>
      <c r="F12" s="8">
        <v>0</v>
      </c>
      <c r="G12" s="9">
        <v>0</v>
      </c>
      <c r="H12" s="10">
        <f t="shared" si="0"/>
        <v>0</v>
      </c>
      <c r="I12" s="7">
        <f t="shared" si="1"/>
        <v>0</v>
      </c>
      <c r="J12" s="7" t="s">
        <v>12</v>
      </c>
      <c r="K12" s="7"/>
    </row>
    <row r="13" spans="1:11" ht="22.5" customHeight="1">
      <c r="A13" s="7"/>
      <c r="B13" s="7"/>
      <c r="C13" s="7"/>
      <c r="D13" s="7"/>
      <c r="E13" s="7"/>
      <c r="F13" s="7"/>
      <c r="G13" s="13"/>
      <c r="H13" s="7"/>
      <c r="I13" s="7"/>
      <c r="J13" s="7"/>
      <c r="K13" s="7"/>
    </row>
    <row r="14" spans="1:11" ht="22.5" customHeight="1">
      <c r="A14" s="7"/>
      <c r="B14" s="7" t="s">
        <v>14</v>
      </c>
      <c r="C14" s="7"/>
      <c r="D14" s="7"/>
      <c r="E14" s="7"/>
      <c r="F14" s="7"/>
      <c r="G14" s="7"/>
      <c r="H14" s="7">
        <f>SUM(H6:H13)</f>
        <v>4530</v>
      </c>
      <c r="I14" s="7">
        <f>SUM(I6:I13)</f>
        <v>6170</v>
      </c>
      <c r="J14" s="7" t="s">
        <v>15</v>
      </c>
      <c r="K14" s="7"/>
    </row>
    <row r="15" spans="1:11" ht="66" customHeight="1">
      <c r="A15" s="22" t="s">
        <v>36</v>
      </c>
      <c r="B15" s="20"/>
      <c r="C15" s="20"/>
      <c r="D15" s="20"/>
      <c r="E15" s="20"/>
      <c r="F15" s="20"/>
      <c r="G15" s="20"/>
      <c r="H15" s="20"/>
      <c r="I15" s="20"/>
      <c r="J15" s="20"/>
      <c r="K15" s="20"/>
    </row>
  </sheetData>
  <sheetProtection/>
  <mergeCells count="13">
    <mergeCell ref="A15:K15"/>
    <mergeCell ref="A4:A5"/>
    <mergeCell ref="B4:B5"/>
    <mergeCell ref="C4:C5"/>
    <mergeCell ref="D4:D5"/>
    <mergeCell ref="E4:E5"/>
    <mergeCell ref="H4:H5"/>
    <mergeCell ref="I4:I5"/>
    <mergeCell ref="J4:J5"/>
    <mergeCell ref="K4:K5"/>
    <mergeCell ref="A1:K1"/>
    <mergeCell ref="C2:I2"/>
    <mergeCell ref="F4:G4"/>
  </mergeCells>
  <printOptions/>
  <pageMargins left="0.75" right="0.75" top="1" bottom="1" header="0.51" footer="0.51"/>
  <pageSetup orientation="landscape" paperSize="9" r:id="rId1"/>
</worksheet>
</file>

<file path=xl/worksheets/sheet2.xml><?xml version="1.0" encoding="utf-8"?>
<worksheet xmlns="http://schemas.openxmlformats.org/spreadsheetml/2006/main" xmlns:r="http://schemas.openxmlformats.org/officeDocument/2006/relationships">
  <dimension ref="A1:IV17"/>
  <sheetViews>
    <sheetView zoomScaleSheetLayoutView="100" zoomScalePageLayoutView="0" workbookViewId="0" topLeftCell="A1">
      <selection activeCell="A17" sqref="A17:K17"/>
    </sheetView>
  </sheetViews>
  <sheetFormatPr defaultColWidth="9.00390625" defaultRowHeight="14.25"/>
  <cols>
    <col min="1" max="1" width="7.00390625" style="1" customWidth="1"/>
    <col min="2" max="2" width="17.375" style="1" customWidth="1"/>
    <col min="3" max="3" width="11.75390625" style="1" customWidth="1"/>
    <col min="4" max="4" width="12.50390625" style="1" customWidth="1"/>
    <col min="5" max="5" width="22.00390625" style="2" customWidth="1"/>
    <col min="6" max="6" width="21.25390625" style="1" bestFit="1" customWidth="1"/>
    <col min="7" max="10" width="9.00390625" style="1" customWidth="1"/>
    <col min="11" max="11" width="8.25390625" style="1" customWidth="1"/>
    <col min="12" max="16384" width="9.00390625" style="1" customWidth="1"/>
  </cols>
  <sheetData>
    <row r="1" spans="1:11" ht="78" customHeight="1">
      <c r="A1" s="25" t="s">
        <v>42</v>
      </c>
      <c r="B1" s="26"/>
      <c r="C1" s="26"/>
      <c r="D1" s="26"/>
      <c r="E1" s="26"/>
      <c r="F1" s="26"/>
      <c r="G1" s="26"/>
      <c r="H1" s="26"/>
      <c r="I1" s="26"/>
      <c r="J1" s="26"/>
      <c r="K1" s="26"/>
    </row>
    <row r="2" spans="1:256" ht="14.25">
      <c r="A2" s="27" t="s">
        <v>16</v>
      </c>
      <c r="B2" s="27"/>
      <c r="C2" s="27"/>
      <c r="D2" s="27"/>
      <c r="E2" s="27"/>
      <c r="F2" s="27"/>
      <c r="G2" s="27"/>
      <c r="H2" s="27"/>
      <c r="I2" s="27"/>
      <c r="J2" s="27"/>
      <c r="K2" s="2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5">
      <c r="A3" s="28" t="s">
        <v>45</v>
      </c>
      <c r="B3" s="28"/>
      <c r="C3" s="28"/>
      <c r="D3" s="28"/>
      <c r="E3" s="28"/>
      <c r="F3" s="28"/>
      <c r="G3" s="28"/>
      <c r="H3" s="28"/>
      <c r="I3" s="28"/>
      <c r="J3" s="28"/>
      <c r="K3" s="29"/>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11" ht="14.25">
      <c r="A4" s="30" t="s">
        <v>17</v>
      </c>
      <c r="B4" s="30" t="s">
        <v>18</v>
      </c>
      <c r="C4" s="30" t="s">
        <v>19</v>
      </c>
      <c r="D4" s="31" t="s">
        <v>20</v>
      </c>
      <c r="E4" s="30" t="s">
        <v>21</v>
      </c>
      <c r="F4" s="32" t="s">
        <v>22</v>
      </c>
      <c r="G4" s="30" t="s">
        <v>23</v>
      </c>
      <c r="H4" s="30" t="s">
        <v>24</v>
      </c>
      <c r="I4" s="30" t="s">
        <v>25</v>
      </c>
      <c r="J4" s="33" t="s">
        <v>26</v>
      </c>
      <c r="K4" s="34" t="s">
        <v>9</v>
      </c>
    </row>
    <row r="5" spans="1:11" ht="14.25">
      <c r="A5" s="35">
        <v>1</v>
      </c>
      <c r="B5" s="36" t="s">
        <v>27</v>
      </c>
      <c r="C5" s="37" t="s">
        <v>28</v>
      </c>
      <c r="D5" s="38" t="s">
        <v>29</v>
      </c>
      <c r="E5" s="39" t="s">
        <v>30</v>
      </c>
      <c r="F5" s="39" t="s">
        <v>31</v>
      </c>
      <c r="G5" s="34" t="s">
        <v>32</v>
      </c>
      <c r="H5" s="38">
        <v>2019</v>
      </c>
      <c r="I5" s="38">
        <v>1000</v>
      </c>
      <c r="J5" s="37">
        <v>1000</v>
      </c>
      <c r="K5" s="38"/>
    </row>
    <row r="6" spans="1:11" ht="14.25">
      <c r="A6" s="35">
        <v>2</v>
      </c>
      <c r="B6" s="36" t="s">
        <v>27</v>
      </c>
      <c r="C6" s="37" t="s">
        <v>28</v>
      </c>
      <c r="D6" s="38" t="s">
        <v>29</v>
      </c>
      <c r="E6" s="39" t="s">
        <v>30</v>
      </c>
      <c r="F6" s="39" t="s">
        <v>31</v>
      </c>
      <c r="G6" s="34" t="s">
        <v>32</v>
      </c>
      <c r="H6" s="38">
        <v>2018</v>
      </c>
      <c r="I6" s="38">
        <v>520</v>
      </c>
      <c r="J6" s="37">
        <v>520</v>
      </c>
      <c r="K6" s="38"/>
    </row>
    <row r="7" spans="1:11" ht="14.25">
      <c r="A7" s="35">
        <v>3</v>
      </c>
      <c r="B7" s="38"/>
      <c r="C7" s="37"/>
      <c r="D7" s="38"/>
      <c r="E7" s="39"/>
      <c r="F7" s="39"/>
      <c r="G7" s="34"/>
      <c r="H7" s="38"/>
      <c r="I7" s="38"/>
      <c r="J7" s="37"/>
      <c r="K7" s="38"/>
    </row>
    <row r="8" spans="1:11" ht="14.25">
      <c r="A8" s="35">
        <v>4</v>
      </c>
      <c r="B8" s="38"/>
      <c r="C8" s="38"/>
      <c r="D8" s="40"/>
      <c r="E8" s="38"/>
      <c r="F8" s="39"/>
      <c r="G8" s="34"/>
      <c r="H8" s="38"/>
      <c r="I8" s="38"/>
      <c r="J8" s="37"/>
      <c r="K8" s="38"/>
    </row>
    <row r="9" spans="1:11" ht="14.25">
      <c r="A9" s="35">
        <v>5</v>
      </c>
      <c r="B9" s="38"/>
      <c r="C9" s="38"/>
      <c r="D9" s="37"/>
      <c r="E9" s="38"/>
      <c r="F9" s="39"/>
      <c r="G9" s="34"/>
      <c r="H9" s="38"/>
      <c r="I9" s="38"/>
      <c r="J9" s="37"/>
      <c r="K9" s="38"/>
    </row>
    <row r="10" spans="1:11" ht="14.25">
      <c r="A10" s="35">
        <v>6</v>
      </c>
      <c r="B10" s="38"/>
      <c r="C10" s="38"/>
      <c r="D10" s="37"/>
      <c r="E10" s="38"/>
      <c r="F10" s="39"/>
      <c r="G10" s="34"/>
      <c r="H10" s="38"/>
      <c r="I10" s="38"/>
      <c r="J10" s="37"/>
      <c r="K10" s="38"/>
    </row>
    <row r="11" spans="1:11" ht="14.25">
      <c r="A11" s="35">
        <v>7</v>
      </c>
      <c r="B11" s="38"/>
      <c r="C11" s="38"/>
      <c r="D11" s="37"/>
      <c r="E11" s="38"/>
      <c r="F11" s="39"/>
      <c r="G11" s="34"/>
      <c r="H11" s="38"/>
      <c r="I11" s="38"/>
      <c r="J11" s="37"/>
      <c r="K11" s="38"/>
    </row>
    <row r="12" spans="1:11" ht="14.25">
      <c r="A12" s="35">
        <v>8</v>
      </c>
      <c r="B12" s="38"/>
      <c r="C12" s="38"/>
      <c r="D12" s="37"/>
      <c r="E12" s="38"/>
      <c r="F12" s="39"/>
      <c r="G12" s="34"/>
      <c r="H12" s="38"/>
      <c r="I12" s="38"/>
      <c r="J12" s="37"/>
      <c r="K12" s="38"/>
    </row>
    <row r="13" spans="1:11" ht="14.25">
      <c r="A13" s="35" t="s">
        <v>33</v>
      </c>
      <c r="B13" s="38"/>
      <c r="C13" s="38"/>
      <c r="D13" s="37"/>
      <c r="E13" s="38"/>
      <c r="F13" s="39"/>
      <c r="G13" s="34"/>
      <c r="H13" s="38"/>
      <c r="I13" s="38"/>
      <c r="J13" s="37"/>
      <c r="K13" s="38"/>
    </row>
    <row r="14" spans="1:11" ht="14.25">
      <c r="A14" s="35" t="s">
        <v>34</v>
      </c>
      <c r="B14" s="38"/>
      <c r="C14" s="38"/>
      <c r="D14" s="37"/>
      <c r="E14" s="38"/>
      <c r="F14" s="39"/>
      <c r="G14" s="34"/>
      <c r="H14" s="38"/>
      <c r="I14" s="38"/>
      <c r="J14" s="37"/>
      <c r="K14" s="38"/>
    </row>
    <row r="15" spans="1:13" ht="14.25">
      <c r="A15" s="38" t="s">
        <v>14</v>
      </c>
      <c r="B15" s="38"/>
      <c r="C15" s="38"/>
      <c r="D15" s="38"/>
      <c r="E15" s="38"/>
      <c r="F15" s="38"/>
      <c r="G15" s="38"/>
      <c r="H15" s="38"/>
      <c r="I15" s="38">
        <f>SUM(I5:I14)</f>
        <v>1520</v>
      </c>
      <c r="J15" s="37">
        <f>SUM(J5:J14)</f>
        <v>1520</v>
      </c>
      <c r="K15" s="38"/>
      <c r="M15" s="4"/>
    </row>
    <row r="16" spans="1:11" ht="14.25">
      <c r="A16" s="41"/>
      <c r="B16" s="41"/>
      <c r="C16" s="41"/>
      <c r="D16" s="41"/>
      <c r="E16" s="42"/>
      <c r="F16" s="41"/>
      <c r="G16" s="41"/>
      <c r="H16" s="41"/>
      <c r="I16" s="41"/>
      <c r="J16" s="41"/>
      <c r="K16" s="41"/>
    </row>
    <row r="17" spans="1:13" ht="63.75" customHeight="1">
      <c r="A17" s="43" t="s">
        <v>43</v>
      </c>
      <c r="B17" s="44"/>
      <c r="C17" s="44"/>
      <c r="D17" s="44"/>
      <c r="E17" s="44"/>
      <c r="F17" s="44"/>
      <c r="G17" s="44"/>
      <c r="H17" s="44"/>
      <c r="I17" s="44"/>
      <c r="J17" s="44"/>
      <c r="K17" s="44"/>
      <c r="L17" s="5"/>
      <c r="M17" s="5"/>
    </row>
  </sheetData>
  <sheetProtection/>
  <mergeCells count="4">
    <mergeCell ref="A1:K1"/>
    <mergeCell ref="A2:K2"/>
    <mergeCell ref="A3:K3"/>
    <mergeCell ref="A17:K17"/>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2013-10-10T05:13:19Z</cp:lastPrinted>
  <dcterms:created xsi:type="dcterms:W3CDTF">2012-06-06T01:30:27Z</dcterms:created>
  <dcterms:modified xsi:type="dcterms:W3CDTF">2019-01-09T02:17:46Z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